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hieu\Desktop\"/>
    </mc:Choice>
  </mc:AlternateContent>
  <bookViews>
    <workbookView xWindow="0" yWindow="0" windowWidth="19200" windowHeight="6930" tabRatio="644" firstSheet="2" activeTab="2"/>
  </bookViews>
  <sheets>
    <sheet name="Gía trị Cam kết dự toán" sheetId="9" state="hidden" r:id="rId1"/>
    <sheet name="Không có giá thẩm định" sheetId="4" state="hidden" r:id="rId2"/>
    <sheet name="Sheet3" sheetId="15"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9" l="1"/>
  <c r="G5" i="9"/>
  <c r="G6" i="9"/>
  <c r="G7" i="9"/>
  <c r="G8" i="9"/>
  <c r="G9" i="9"/>
  <c r="G10" i="9"/>
  <c r="G11" i="9"/>
  <c r="G12" i="9"/>
  <c r="G13" i="9"/>
  <c r="G14" i="9"/>
  <c r="G15" i="9"/>
  <c r="G16" i="9"/>
  <c r="G17" i="9"/>
  <c r="G18" i="9"/>
  <c r="G19" i="9"/>
  <c r="G20" i="9"/>
  <c r="G21" i="9"/>
  <c r="C22" i="9"/>
  <c r="D22" i="9"/>
  <c r="E22" i="9"/>
  <c r="F22" i="9"/>
  <c r="G22" i="9"/>
</calcChain>
</file>

<file path=xl/sharedStrings.xml><?xml version="1.0" encoding="utf-8"?>
<sst xmlns="http://schemas.openxmlformats.org/spreadsheetml/2006/main" count="221" uniqueCount="129">
  <si>
    <t>TỔNG GIÁ TRỊ DỰ TOÁN CAM KẾT</t>
  </si>
  <si>
    <t>STT</t>
  </si>
  <si>
    <t>Đơn vị</t>
  </si>
  <si>
    <t>Gói 1</t>
  </si>
  <si>
    <t>Gói 2</t>
  </si>
  <si>
    <t>Gói 3</t>
  </si>
  <si>
    <t>Gói 4</t>
  </si>
  <si>
    <t>Tổng</t>
  </si>
  <si>
    <t>BV Đa khoa tỉnh</t>
  </si>
  <si>
    <t>Phổi</t>
  </si>
  <si>
    <t>PHCN</t>
  </si>
  <si>
    <t>YHCT</t>
  </si>
  <si>
    <t>Bắc Sơn</t>
  </si>
  <si>
    <t>Bình Gia</t>
  </si>
  <si>
    <t>Cao Lộc</t>
  </si>
  <si>
    <t>Chi lăng</t>
  </si>
  <si>
    <t>Đình lập</t>
  </si>
  <si>
    <t>Hữu Lũng</t>
  </si>
  <si>
    <t>Lộc Bình</t>
  </si>
  <si>
    <t>Tràng Định</t>
  </si>
  <si>
    <t>TTYT TP</t>
  </si>
  <si>
    <t>Văn Lãng</t>
  </si>
  <si>
    <t>Văn Quan</t>
  </si>
  <si>
    <t>BC Công An</t>
  </si>
  <si>
    <t>Bệnh xá quân y 50</t>
  </si>
  <si>
    <t>Đoàn 338</t>
  </si>
  <si>
    <t>Quy cách đóng gói</t>
  </si>
  <si>
    <t>Đơn vị tính</t>
  </si>
  <si>
    <t>Thông số kỹ thuật</t>
  </si>
  <si>
    <t>Tiêu chuẩn chất lượng</t>
  </si>
  <si>
    <t>TCCS</t>
  </si>
  <si>
    <t>Lọ</t>
  </si>
  <si>
    <t>Hộp 1 cái</t>
  </si>
  <si>
    <t>Cái</t>
  </si>
  <si>
    <t>Bộ</t>
  </si>
  <si>
    <t>ISO 9001:2008</t>
  </si>
  <si>
    <t>Hộp</t>
  </si>
  <si>
    <t>Chiếc</t>
  </si>
  <si>
    <t>ISO 13485:2003</t>
  </si>
  <si>
    <t>Là buồng đếm dùng để đếm số lượng hồng cầu, bạch cầu</t>
  </si>
  <si>
    <t>Chai</t>
  </si>
  <si>
    <t>Sợi</t>
  </si>
  <si>
    <t>sợi</t>
  </si>
  <si>
    <t>Hộp 12 sợi</t>
  </si>
  <si>
    <t>Lít</t>
  </si>
  <si>
    <t>Ống</t>
  </si>
  <si>
    <t>Can</t>
  </si>
  <si>
    <t>Gói</t>
  </si>
  <si>
    <t>Tên hàng hóa mời thầu</t>
  </si>
  <si>
    <t>Viện Quân Y 24</t>
  </si>
  <si>
    <t>Đơn giá DK TĐG</t>
  </si>
  <si>
    <t>Băng đo huyết áp dùng đo huyết áp động mạch xâm lấn</t>
  </si>
  <si>
    <t>1 chiếc/ hộp</t>
  </si>
  <si>
    <t>Phù hợp với mọi loại kết nối cho máy Monitor Nihonkonden, Philip,... với mọi loại đầu đo </t>
  </si>
  <si>
    <t>Không có giá thẩm định</t>
  </si>
  <si>
    <t>Bộ dây lọc ( Diapact Kit Pex) Hoặc tương đương</t>
  </si>
  <si>
    <t>Bộ dây lọc máu thay huyết tương cho máy Diapact CRRT</t>
  </si>
  <si>
    <t>ISO 13485: 2003, CE</t>
  </si>
  <si>
    <t>Bóng đèn sinh hóa</t>
  </si>
  <si>
    <t>12v- 200w dùng cho máy xét nghiệm sinh hóa FC -360</t>
  </si>
  <si>
    <t xml:space="preserve">Bóng đèn cho máy XN SH tự động Teco - Matrix </t>
  </si>
  <si>
    <t>Buồng đếm hồng cầu, bạch cầu (Neubauer improved)</t>
  </si>
  <si>
    <t>Chỉ Mersilene 4-0</t>
  </si>
  <si>
    <t>Chỉ không tiêu Polyeste thông thường, dùng mổ sụp mi. 18', 45cm, kim 8.0mm, 1/4c</t>
  </si>
  <si>
    <t>Chỉ thị hóa học máy EO</t>
  </si>
  <si>
    <t>Túi 25 ống</t>
  </si>
  <si>
    <t>Cleaning Solution</t>
  </si>
  <si>
    <t>Chai 500 ml rửa típ  máy xét nghiệm FC 360</t>
  </si>
  <si>
    <t>Dây hút đờm hệ thống kín</t>
  </si>
  <si>
    <t>Hệ thống hút kín được thiết kế để loại bỏ tiết dịch ở đường hô hấp dưới ở bệnh nhân thở máy kéo dài. Hệ thống bảo vệ bộ lọc được kết nối với đường thở nhân tạo của bệnh nhân (ống nội khí quản hoặc ống dẫn tinh quản) và đến mạch thông gió. Nó được sử dụng trong khoảng thời gian 24 giờ , 72 giờ (tùy theo yêu cầu của bệnh nhân).</t>
  </si>
  <si>
    <t>Dây silicon đặc (dùng mổ sụp mi)</t>
  </si>
  <si>
    <t>Sợi/túi</t>
  </si>
  <si>
    <t>Chất liệu Silicon, có 2 kim nhọn</t>
  </si>
  <si>
    <t>Dung dịch Indigocarmine</t>
  </si>
  <si>
    <t>Dung dịch Lugal</t>
  </si>
  <si>
    <t>Dung dịch steroid</t>
  </si>
  <si>
    <t>Gói tạo độ ẩm máy EO</t>
  </si>
  <si>
    <t>Túi 25 gói</t>
  </si>
  <si>
    <t>Hộp đựng dụng cụ phẫu thuật</t>
  </si>
  <si>
    <t>KT: 45cm x30cm x15cm, bằng kim loại thép không rỉ, có lỗ thông khí và có màng lọc</t>
  </si>
  <si>
    <t>KT: 60cm x 30cm x 15cm, bằng kim loại thép không rỉ, có lỗ thông khí và có màng lọc</t>
  </si>
  <si>
    <t>Ống khí EO</t>
  </si>
  <si>
    <t>Hộp 25 ống</t>
  </si>
  <si>
    <t>Quả lọc (plasmafilter Haemoselect) hoặc tương đương</t>
  </si>
  <si>
    <t>Quả</t>
  </si>
  <si>
    <t xml:space="preserve">Màng lọc tách huyết tương và các thành phần tế bào máu.  </t>
  </si>
  <si>
    <t xml:space="preserve">Que quyệt bẹt ayre cải tiến </t>
  </si>
  <si>
    <t>Hộp 100 que</t>
  </si>
  <si>
    <t>Kích thước 180 x18x2 (mm); độ ẩm max : 11%. Chỉ tiêu vi sinh : stadar plate count max : 100/g; Yaests &amp;Moulds : max 30/g</t>
  </si>
  <si>
    <t>STA - Microcups</t>
  </si>
  <si>
    <t>Hộp/ 100 cái</t>
  </si>
  <si>
    <t>STA Satellite Cuvetes</t>
  </si>
  <si>
    <t>Hộp/6x220 chiếc</t>
  </si>
  <si>
    <t>Tem máy EO</t>
  </si>
  <si>
    <t>Dài 57mm, rộng 31mm, dày 50mm</t>
  </si>
  <si>
    <t>Túi nilon đựng đồ tiệt khuẩn máy EO</t>
  </si>
  <si>
    <t>Cuộn 25 chiếc</t>
  </si>
  <si>
    <t>KT90cmx56cm</t>
  </si>
  <si>
    <t xml:space="preserve">Wasshing solution </t>
  </si>
  <si>
    <t>Chai 1 lít, dung dịch rửa cuvet máy xét nghiệm FC 360</t>
  </si>
  <si>
    <t>Quả lọc Diasafe plus hoặc tương đương</t>
  </si>
  <si>
    <t>Kim chạy thận hoặc tương đương</t>
  </si>
  <si>
    <t>Bộ dây lọc thận hoặc tương đương</t>
  </si>
  <si>
    <t>Quả lọc hấp phụ 130A hoặc tương đương</t>
  </si>
  <si>
    <t>Quả lọc thận nhân tạo ELISIO-17L hoặc tương đương</t>
  </si>
  <si>
    <t>Quả lọc máu High Flux (Dùng cho chạy thận nhân tạo và HDF-Online) hoặc tương đương</t>
  </si>
  <si>
    <t>Test kiểm tra nồng độ Chlorine hoặc tương đương</t>
  </si>
  <si>
    <t>Test thử nước cứng hoặc tương đương</t>
  </si>
  <si>
    <t>ĐVT</t>
  </si>
  <si>
    <t>Số lượng</t>
  </si>
  <si>
    <t>- Bộ dây bao gồm: Dây động mạch, dây tĩnh mạch, 1 tranducer
- Dây máu làm từ nhựa y tế mềm PVC, đầu kết nối và các thành phần khác làm từ PVC, PE, PP. 
 - Dây máu ko chứa Latex. 
 - Tiệt trùng bằng EO (Ethylene oxide) và tia Gamma
 - Tích hợp với các máy chạy thận của các hãng
 - Dây động mạch: Buồng đếm giọt: (OD: 20mm, L: 122mm); Khóa luer female Ø4.1; 2.5; đầu nối bơm Ø4.1. Ống dây chính: 4.5*6.8*800mm, 4.5*6.8*700mm, ống dây nhánh: 2.2*4.1*700mm, 2.2*4.1*100mm, 2.2*4.1*50mm.
 - Ống dây bơm Heparin: 1.0*2.5*600mm, phần dây bơm: 8*12*400mm, ống dây chính: 4.5*6.8*100mm
 - Dây tĩnh mạch: Buồng đếm giọt: (OD: 20mm, L: 122mm); Khóa luer female Ø4.1. Ống dây chính: 4.5*6.8*900mm, 4.5*6.8*1250mm, ống dây nhánh: 2.2*4.1*700mm, 2.2*4.1*100mm.
 - Lưu lượng dẫn máu: 163 ± 10%ml</t>
  </si>
  <si>
    <t>Nguyên liệu: màng lọc làm từ sợi Polynephron, không chứa Bisphenol-A(BPA) và không chứa DEHP. 
- Diện tích: 1.7 m2.
- Thể tích mồi: 104mL. 
- Hệ số siêu lọc: KUF:  18 (mL/giờ/mmHg). 
- TMP: 500mmHg. - Độ dày thành sợi: 40  µm. - Đường kính sợi: 200  µm
- Vỏ quả lọc: Polypropylene.
- Độ thanh thải (với Qb: 300ml/min):
Ure: 267 ml/min
Creatinine : 246 ml/min
Phosphate: 205 ml/min
Vitamin B12: 124 ml/min.
- Tiệt trùng: Tia Gamma
- Đạt tiêu chuẩn ISO 13485:2016, EC</t>
  </si>
  <si>
    <t>Thành phần trong 1.000 ml dung dịch gồm:
- Natri clorid: 270,869 g
- Kali clorid: 6,710 g
- Calci clorid.2H2O: 9,924 g
- Magnesi clorid.6H2O: 4,575 g
- Acid acetic băng: 8,100 g
- Glucose.H2O: 49,499 g (= 45,00g Glucose khan)
- Nước đạt tiêu chuẩn ISO 23500-3:2019 vừa đủ: 1.000 ml
Tiêu chuẩn chất lượng: ISO 9001, ISO 13485
Quy cách: Can 10 lít được đóng kín bằng màng seal nhôm
Sử dụng tương thích với dịch B (Bicarbonat) theo đúng khuyến cáo của nhà sản xuất</t>
  </si>
  <si>
    <t>Thành phần trong 1.000 ml dung dịch gồm:
- Natri bicarbonat: 84,00 g
- Nước đạt tiêu chuẩn ISO 23500-3:2019 vừa đủ: 1.000 ml
Tiêu chuẩn chất lượng: ISO 9001, ISO 13485
Quy cách: Can 10 lít được đóng kín bằng màng seal nhôm
Sử dụng tương thích với dịch A (Acid) theo đúng khuyến cáo của nhà sản xuất</t>
  </si>
  <si>
    <t>- Cánh xoay hoặc cố định
 - kích thước 16G
 - chiều dài kim 25mm, ID:3.2-OD:5.0, ống dài 300mm.
 - Khóa Luer female
 - Thành ống mảnh và mượt giúp đâm xuyên dễ dàng.
 - Mũi kim được xử lý đặc biệt để giảm đau và giảm tổn thương da.
 - Đoạn ống được làm bằng nhựa y tế, không ảnh hưởng đến sức khỏe
 - Tiệt trùng bằng khí E.O và tia Gamma.
 - Tiêu chuẩn ISO 13485; EC</t>
  </si>
  <si>
    <t>Chất liệu màng: Fresenius Polysulfone ® (Polysulfone)Diện tích màng: 2.2 (m2)Thông số lọc: 5mL/min mm HG (3.75L/min bar; max. 2 bar)</t>
  </si>
  <si>
    <t>Que thử tồn dư peroxide hoặc tương đương</t>
  </si>
  <si>
    <t>Que thử dùng đo tồn dư Peroxide trong dung dịch sau khi khử khuẩn bằng Peracetic acid/Peroxide (tẩy rửa đường ống, quả lọc thận, dây máu được tẩy khuẩn bằng Peracetic acid/ Peroxide). Thời gian đọc kết quả: 15 giây. Độ nhậy phát hiện với các nồng độ: 0, 1, 3, 5 và 10ppm (nếu lớn hơn 3ppm phải tẩy khuẩn thêm).</t>
  </si>
  <si>
    <t>Test kiểm tra nồng độ Chlorine 100 que/Lọ</t>
  </si>
  <si>
    <t>Que thử dùng kiểm tra độ cứng trong nước sau cột làm mềm của hệ thống RO. Thời gian đọc kết quả: 10 giây. Độ nhậy phát hiện với các nồng độ: 0, 10, 25, 50 và 120ppm.</t>
  </si>
  <si>
    <t>Vật liệu vỏ Polycarbonate. Vật liệu hấp phụ: Double Cross-linked Styrene-divinylbenzene Copolymer. Thể tích hấp phụ: 130mL. Thể tích khoang máu: 110mL. Diện tích hấp phụ: 52.000m2. Lưu lượng máu tối đa: 250mL/phút. Nội trở tối đa 4kPa. Áp suất chịu đựng tối đa 100kPa. Độ chịu lực của hạt: 8,1N. Dải hấp phụ: 5~30kDa. Phương thức khử trùng:  Chiếu xạ. Năng lực hấp phụ:PTH: 53.4%; B2-MG: 44.7%; Creatinine: 85%; Protein toxins: 42%; IL-6: 21.8%~31.5%</t>
  </si>
  <si>
    <t>w/w Peracetic acid 4-5% + w/w Hydrogen peroxide19- 25% + w/w</t>
  </si>
  <si>
    <t>Nguyên liệu: màng lọc làm từ sợi Polynephron, không chứa Bisphenol-A(BPA), không chứa DEHP. 
Diện tích: 1,5 m2. 
Thể tích mồi: 95 mL. 
Hệ số siêu lọc: KUF: 67 (mL/giờ/mmHg).
 TMP: 500mmHg. 
Độ dày thành sợi:  40 µm. 
Vỏ quả lọc: Polypropylene.
 Độ thanh thải (với Qb: 300ml/min):
Ure: 278 ml/min
Creatinine : 259 ml/min
Phosphate: 241 ml/min
Vitamin B12: 180 ml/min
Inulin: 112 ml/min
Myoglobin: 90 ml/min
Hệ số sàng lọc: 
Vitamin B12 = 0.989
Inulin = 0.926
Myoglobin = 0.223
Albumin = 0.002
Tiệt trùng: Tia Gamma 
Đạt tiêu chuẩn ISO 13485:2016, EC</t>
  </si>
  <si>
    <t>Dung dịch thẩm phân máu đậm đặc
RENALVN-3A
(Acid) hoặc tương đương</t>
  </si>
  <si>
    <t>Dung dịch thẩm phân máu đậm đặc
RENALVN-B (Bicarbonat) hoặc tương đương</t>
  </si>
  <si>
    <t>Dung dịch khử trùng quả lọc hoặc tương đương</t>
  </si>
  <si>
    <t>Tên hàng hóa</t>
  </si>
  <si>
    <t>DANH MỤC HÀNG HÓA</t>
  </si>
  <si>
    <t>(Kèm theo Công văn số          /CV-TTYT ngày        tháng 11 năm 2023 của TTYT Hữu Lũng)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</si>
</sst>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3" formatCode="_(* #,##0.00_);_(* \(#,##0.00\);_(* &quot;-&quot;??_);_(@_)"/>
    <numFmt numFmtId="166" formatCode="_-* #,##0.00_-;\-* #,##0.00_-;_-* &quot;-&quot;??_-;_-@_-"/>
    <numFmt numFmtId="167" formatCode="_(* #,##0_);_(* \(#,##0\);_(* &quot;-&quot;??_);_(@_)"/>
    <numFmt numFmtId="168" formatCode="_-* #.##0.00\ _₫_-;\-* #.##0.00\ _₫_-;_-* &quot;-&quot;??\ _₫_-;_-@_-"/>
    <numFmt numFmtId="170" formatCode="#,##0;[Red]#,##0"/>
  </numFmts>
  <fonts count="41">
    <font>
      <sz val="11"/>
      <color theme="1"/>
      <name val="Arial"/>
      <family val="2"/>
    </font>
    <font>
      <sz val="12"/>
      <name val="Times New Roman"/>
      <family val="1"/>
    </font>
    <font>
      <sz val="14"/>
      <name val="Times New Roman"/>
      <family val="1"/>
    </font>
    <font>
      <sz val="11"/>
      <color indexed="8"/>
      <name val="Times New Roman"/>
      <family val="1"/>
    </font>
    <font>
      <sz val="11"/>
      <color indexed="8"/>
      <name val="Calibri"/>
      <family val="2"/>
    </font>
    <font>
      <sz val="11"/>
      <color indexed="8"/>
      <name val="Calibri"/>
      <family val="2"/>
    </font>
    <font>
      <sz val="12"/>
      <color indexed="8"/>
      <name val="Times New Roman"/>
      <family val="1"/>
    </font>
    <font>
      <sz val="11"/>
      <color indexed="8"/>
      <name val="Times New Roman"/>
      <family val="1"/>
    </font>
    <font>
      <sz val="12"/>
      <name val="Times New Roman"/>
      <family val="1"/>
    </font>
    <font>
      <sz val="12"/>
      <name val=".VnTime"/>
      <family val="2"/>
    </font>
    <font>
      <sz val="10"/>
      <name val="Arial"/>
      <family val="2"/>
    </font>
    <font>
      <sz val="13"/>
      <name val="VNI-Times"/>
    </font>
    <font>
      <sz val="10"/>
      <name val="Arial"/>
      <family val="2"/>
    </font>
    <font>
      <sz val="11"/>
      <color indexed="8"/>
      <name val="Arial"/>
      <family val="2"/>
    </font>
    <font>
      <sz val="10"/>
      <name val=".VnTime"/>
      <family val="2"/>
    </font>
    <font>
      <sz val="10"/>
      <color indexed="8"/>
      <name val="Arial"/>
      <family val="2"/>
    </font>
    <font>
      <sz val="14"/>
      <name val=".VnTime"/>
      <family val="2"/>
    </font>
    <font>
      <sz val="13"/>
      <color indexed="8"/>
      <name val="Times New Roman"/>
      <family val="1"/>
    </font>
    <font>
      <sz val="10"/>
      <name val="Arial"/>
      <family val="2"/>
    </font>
    <font>
      <sz val="10"/>
      <color indexed="8"/>
      <name val="Times New Roman"/>
      <family val="1"/>
    </font>
    <font>
      <sz val="12"/>
      <color indexed="8"/>
      <name val="Times New Roman"/>
      <family val="1"/>
    </font>
    <font>
      <sz val="9"/>
      <color indexed="8"/>
      <name val="Arial"/>
      <family val="2"/>
    </font>
    <font>
      <sz val="12"/>
      <name val="VNI-Times"/>
    </font>
    <font>
      <sz val="11"/>
      <name val="VNI-Times"/>
    </font>
    <font>
      <sz val="11"/>
      <name val="돋움"/>
      <charset val="129"/>
    </font>
    <font>
      <sz val="10"/>
      <name val="VNI-Times"/>
    </font>
    <font>
      <sz val="11"/>
      <color theme="1"/>
      <name val="Arial"/>
      <family val="2"/>
    </font>
    <font>
      <sz val="11"/>
      <color theme="1"/>
      <name val="Calibri"/>
      <family val="2"/>
      <scheme val="minor"/>
    </font>
    <font>
      <sz val="12"/>
      <color theme="1"/>
      <name val="Times New Roman"/>
      <family val="1"/>
    </font>
    <font>
      <sz val="13"/>
      <color theme="1"/>
      <name val="Times New Roman"/>
      <family val="1"/>
    </font>
    <font>
      <sz val="14"/>
      <color theme="1"/>
      <name val="Times New Roman"/>
      <family val="1"/>
    </font>
    <font>
      <sz val="12"/>
      <color theme="1"/>
      <name val="Times New Roman"/>
      <family val="1"/>
      <charset val="163"/>
    </font>
    <font>
      <sz val="12"/>
      <color theme="1"/>
      <name val="Calibri"/>
      <family val="2"/>
      <scheme val="minor"/>
    </font>
    <font>
      <sz val="11"/>
      <color rgb="FF000000"/>
      <name val="Calibri"/>
      <family val="2"/>
    </font>
    <font>
      <sz val="10"/>
      <color rgb="FF000000"/>
      <name val="Times New Roman"/>
      <family val="1"/>
    </font>
    <font>
      <b/>
      <sz val="13"/>
      <color theme="1"/>
      <name val="Times New Roman"/>
      <family val="1"/>
    </font>
    <font>
      <b/>
      <sz val="18"/>
      <name val="Times New Roman"/>
      <family val="1"/>
    </font>
    <font>
      <sz val="11"/>
      <name val="Times New Roman"/>
      <family val="1"/>
    </font>
    <font>
      <b/>
      <sz val="12"/>
      <name val="Times New Roman"/>
      <family val="1"/>
    </font>
    <font>
      <i/>
      <sz val="14"/>
      <name val="Times New Roman"/>
      <family val="1"/>
    </font>
    <font>
      <b/>
      <sz val="14"/>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59">
    <xf numFmtId="0" fontId="0" fillId="0" borderId="0">
      <alignment vertical="top"/>
    </xf>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0" fontId="17" fillId="0" borderId="0"/>
    <xf numFmtId="0" fontId="9" fillId="0" borderId="0"/>
    <xf numFmtId="0" fontId="10" fillId="0" borderId="0"/>
    <xf numFmtId="0" fontId="10" fillId="0" borderId="0"/>
    <xf numFmtId="0" fontId="1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1" fillId="0" borderId="0"/>
    <xf numFmtId="0" fontId="10" fillId="0" borderId="0">
      <alignment vertical="top"/>
    </xf>
    <xf numFmtId="0" fontId="11" fillId="0" borderId="0"/>
    <xf numFmtId="0" fontId="11" fillId="0" borderId="0"/>
    <xf numFmtId="0" fontId="26" fillId="0" borderId="0"/>
    <xf numFmtId="0" fontId="11" fillId="0" borderId="0"/>
    <xf numFmtId="0" fontId="27" fillId="0" borderId="0"/>
    <xf numFmtId="0" fontId="27" fillId="0" borderId="0"/>
    <xf numFmtId="0" fontId="12" fillId="0" borderId="0">
      <alignment vertical="top"/>
    </xf>
    <xf numFmtId="0" fontId="11" fillId="0" borderId="0"/>
    <xf numFmtId="0" fontId="11" fillId="0" borderId="0"/>
    <xf numFmtId="0" fontId="10" fillId="0" borderId="0"/>
    <xf numFmtId="0" fontId="12" fillId="0" borderId="0"/>
    <xf numFmtId="0" fontId="27" fillId="0" borderId="0"/>
    <xf numFmtId="0" fontId="27" fillId="0" borderId="0"/>
    <xf numFmtId="0" fontId="26" fillId="0" borderId="0">
      <alignment vertical="top"/>
    </xf>
    <xf numFmtId="0" fontId="5" fillId="0" borderId="0"/>
    <xf numFmtId="0" fontId="5" fillId="0" borderId="0"/>
    <xf numFmtId="0" fontId="10" fillId="0" borderId="0"/>
    <xf numFmtId="0" fontId="10" fillId="0" borderId="0"/>
    <xf numFmtId="0" fontId="10" fillId="0" borderId="0"/>
    <xf numFmtId="0" fontId="10" fillId="0" borderId="0"/>
    <xf numFmtId="0" fontId="3" fillId="0" borderId="0">
      <alignment vertical="top"/>
    </xf>
    <xf numFmtId="0" fontId="4" fillId="0" borderId="0">
      <alignment vertical="center"/>
    </xf>
    <xf numFmtId="0" fontId="30" fillId="0" borderId="0"/>
    <xf numFmtId="0" fontId="10" fillId="0" borderId="0"/>
    <xf numFmtId="0" fontId="28" fillId="0" borderId="0"/>
    <xf numFmtId="0" fontId="9" fillId="0" borderId="0"/>
    <xf numFmtId="0" fontId="10" fillId="0" borderId="0"/>
    <xf numFmtId="0" fontId="10" fillId="0" borderId="0"/>
    <xf numFmtId="0" fontId="9"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4" fillId="0" borderId="0"/>
    <xf numFmtId="0" fontId="4" fillId="0" borderId="0"/>
    <xf numFmtId="0" fontId="27" fillId="0" borderId="0"/>
    <xf numFmtId="0" fontId="27" fillId="0" borderId="0"/>
    <xf numFmtId="0" fontId="19" fillId="0" borderId="0"/>
    <xf numFmtId="0" fontId="10" fillId="0" borderId="0"/>
    <xf numFmtId="0" fontId="11" fillId="0" borderId="0"/>
    <xf numFmtId="0" fontId="11" fillId="0" borderId="0"/>
    <xf numFmtId="0" fontId="27" fillId="0" borderId="0"/>
    <xf numFmtId="0" fontId="27" fillId="0" borderId="0"/>
    <xf numFmtId="0" fontId="11" fillId="0" borderId="0"/>
    <xf numFmtId="0" fontId="11" fillId="0" borderId="0"/>
    <xf numFmtId="0" fontId="10" fillId="0" borderId="0" applyFill="0"/>
    <xf numFmtId="0" fontId="10" fillId="0" borderId="0" applyFill="0"/>
    <xf numFmtId="0" fontId="12"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12" fillId="0" borderId="0"/>
    <xf numFmtId="0" fontId="28" fillId="0" borderId="0"/>
    <xf numFmtId="0" fontId="13" fillId="0" borderId="0" applyNumberFormat="0" applyFill="0" applyBorder="0" applyProtection="0">
      <alignment vertical="top"/>
    </xf>
    <xf numFmtId="0" fontId="13" fillId="0" borderId="0" applyNumberFormat="0" applyFill="0" applyBorder="0" applyProtection="0">
      <alignment vertical="top"/>
    </xf>
    <xf numFmtId="0" fontId="10" fillId="0" borderId="0"/>
    <xf numFmtId="0" fontId="10" fillId="0" borderId="0"/>
    <xf numFmtId="0" fontId="10" fillId="0" borderId="0"/>
    <xf numFmtId="0" fontId="23" fillId="0" borderId="0" applyAlignment="0">
      <alignment vertical="top"/>
    </xf>
    <xf numFmtId="0" fontId="10" fillId="0" borderId="0"/>
    <xf numFmtId="0" fontId="10" fillId="0" borderId="0">
      <alignment vertical="top"/>
    </xf>
    <xf numFmtId="0" fontId="9" fillId="0" borderId="0"/>
    <xf numFmtId="0" fontId="9" fillId="0" borderId="0"/>
    <xf numFmtId="0" fontId="24" fillId="0" borderId="0">
      <alignment vertical="center"/>
    </xf>
    <xf numFmtId="0" fontId="28" fillId="0" borderId="0"/>
    <xf numFmtId="0" fontId="10" fillId="0" borderId="0"/>
    <xf numFmtId="0" fontId="28" fillId="0" borderId="0"/>
    <xf numFmtId="0" fontId="14" fillId="0" borderId="0"/>
    <xf numFmtId="0" fontId="13" fillId="0" borderId="0" applyNumberFormat="0" applyFill="0" applyBorder="0" applyProtection="0">
      <alignment vertical="top"/>
    </xf>
    <xf numFmtId="0" fontId="13" fillId="0" borderId="0" applyNumberFormat="0" applyFill="0" applyBorder="0" applyProtection="0">
      <alignment vertical="top"/>
    </xf>
    <xf numFmtId="0" fontId="10" fillId="0" borderId="0"/>
    <xf numFmtId="0" fontId="26" fillId="0" borderId="0">
      <alignment vertical="top"/>
    </xf>
    <xf numFmtId="0" fontId="26" fillId="0" borderId="0">
      <alignment vertical="top"/>
    </xf>
    <xf numFmtId="0" fontId="26" fillId="0" borderId="0">
      <alignment vertical="top"/>
    </xf>
    <xf numFmtId="0" fontId="10" fillId="0" borderId="0"/>
    <xf numFmtId="0" fontId="31" fillId="0" borderId="0"/>
    <xf numFmtId="0" fontId="5" fillId="0" borderId="0"/>
    <xf numFmtId="0" fontId="2" fillId="0" borderId="0"/>
    <xf numFmtId="0" fontId="29" fillId="0" borderId="0"/>
    <xf numFmtId="0" fontId="29" fillId="0" borderId="0"/>
    <xf numFmtId="0" fontId="10" fillId="0" borderId="0"/>
    <xf numFmtId="0" fontId="5" fillId="0" borderId="0"/>
    <xf numFmtId="0" fontId="10" fillId="0" borderId="0"/>
    <xf numFmtId="0" fontId="10" fillId="0" borderId="0"/>
    <xf numFmtId="0" fontId="9" fillId="0" borderId="0"/>
    <xf numFmtId="0" fontId="10" fillId="0" borderId="0" applyFill="0">
      <alignment vertical="center"/>
    </xf>
    <xf numFmtId="0" fontId="16" fillId="0" borderId="0"/>
    <xf numFmtId="0" fontId="25" fillId="0" borderId="0"/>
    <xf numFmtId="0" fontId="5" fillId="0" borderId="0"/>
    <xf numFmtId="0" fontId="22" fillId="0" borderId="0"/>
    <xf numFmtId="0" fontId="26" fillId="0" borderId="0"/>
    <xf numFmtId="0" fontId="5" fillId="0" borderId="0"/>
    <xf numFmtId="0" fontId="32" fillId="0" borderId="0"/>
    <xf numFmtId="0" fontId="32" fillId="0" borderId="0"/>
    <xf numFmtId="0" fontId="10" fillId="0" borderId="0"/>
    <xf numFmtId="0" fontId="33" fillId="0" borderId="0"/>
    <xf numFmtId="0" fontId="33" fillId="0" borderId="0"/>
    <xf numFmtId="0" fontId="26" fillId="0" borderId="0"/>
    <xf numFmtId="0" fontId="27" fillId="0" borderId="0"/>
    <xf numFmtId="0" fontId="27"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alignment vertical="top"/>
    </xf>
    <xf numFmtId="0" fontId="8" fillId="0" borderId="0">
      <alignment vertical="top"/>
    </xf>
    <xf numFmtId="0" fontId="1" fillId="0" borderId="0">
      <alignment vertical="top"/>
    </xf>
    <xf numFmtId="0" fontId="1" fillId="0" borderId="0">
      <alignment vertical="top"/>
    </xf>
    <xf numFmtId="0" fontId="34" fillId="0" borderId="0"/>
    <xf numFmtId="0" fontId="34" fillId="0" borderId="0"/>
    <xf numFmtId="0" fontId="33" fillId="0" borderId="0"/>
    <xf numFmtId="0" fontId="5" fillId="0" borderId="0"/>
    <xf numFmtId="0" fontId="26" fillId="0" borderId="0"/>
    <xf numFmtId="0" fontId="5" fillId="0" borderId="0"/>
    <xf numFmtId="0" fontId="10" fillId="0" borderId="0">
      <alignment vertical="top"/>
    </xf>
    <xf numFmtId="0" fontId="10" fillId="0" borderId="0">
      <alignment vertical="top"/>
    </xf>
    <xf numFmtId="0" fontId="9" fillId="0" borderId="0"/>
    <xf numFmtId="0" fontId="10" fillId="0" borderId="0"/>
    <xf numFmtId="0" fontId="10" fillId="0" borderId="0"/>
    <xf numFmtId="167" fontId="18" fillId="0" borderId="0"/>
    <xf numFmtId="9" fontId="5" fillId="0" borderId="0" applyFont="0" applyFill="0" applyBorder="0" applyAlignment="0" applyProtection="0"/>
    <xf numFmtId="9" fontId="5" fillId="0" borderId="0" applyFont="0" applyFill="0" applyBorder="0" applyAlignment="0" applyProtection="0"/>
    <xf numFmtId="0" fontId="21" fillId="0" borderId="0">
      <alignment horizontal="left" vertical="center"/>
    </xf>
    <xf numFmtId="0" fontId="15" fillId="0" borderId="0">
      <alignment vertical="top"/>
    </xf>
    <xf numFmtId="0" fontId="22" fillId="0" borderId="0"/>
    <xf numFmtId="0" fontId="10" fillId="0" borderId="0"/>
    <xf numFmtId="0" fontId="10" fillId="0" borderId="0"/>
  </cellStyleXfs>
  <cellXfs count="35">
    <xf numFmtId="0" fontId="0" fillId="0" borderId="0" xfId="0">
      <alignment vertical="top"/>
    </xf>
    <xf numFmtId="0" fontId="35" fillId="0" borderId="0" xfId="0" applyFont="1" applyAlignment="1">
      <alignment horizontal="center" vertical="center"/>
    </xf>
    <xf numFmtId="0" fontId="35" fillId="0" borderId="0" xfId="0" applyFont="1">
      <alignment vertical="top"/>
    </xf>
    <xf numFmtId="0" fontId="29" fillId="0" borderId="0" xfId="0" applyFont="1" applyAlignment="1">
      <alignment horizontal="center" vertical="top"/>
    </xf>
    <xf numFmtId="0" fontId="29" fillId="0" borderId="0" xfId="0" applyFont="1">
      <alignment vertical="top"/>
    </xf>
    <xf numFmtId="167" fontId="29" fillId="0" borderId="0" xfId="3" applyNumberFormat="1" applyFont="1" applyAlignment="1">
      <alignment vertical="top"/>
    </xf>
    <xf numFmtId="0" fontId="35" fillId="0" borderId="1" xfId="0" applyFont="1" applyBorder="1" applyAlignment="1">
      <alignment horizontal="center" vertical="center"/>
    </xf>
    <xf numFmtId="167" fontId="35" fillId="0" borderId="1" xfId="3" applyNumberFormat="1" applyFont="1" applyBorder="1" applyAlignment="1">
      <alignment horizontal="center" vertical="center"/>
    </xf>
    <xf numFmtId="0" fontId="29" fillId="0" borderId="1" xfId="0" applyFont="1" applyBorder="1" applyAlignment="1">
      <alignment horizontal="center" vertical="top"/>
    </xf>
    <xf numFmtId="0" fontId="29" fillId="0" borderId="1" xfId="0" applyFont="1" applyBorder="1">
      <alignment vertical="top"/>
    </xf>
    <xf numFmtId="167" fontId="29" fillId="0" borderId="1" xfId="3" applyNumberFormat="1" applyFont="1" applyBorder="1" applyAlignment="1">
      <alignment vertical="top"/>
    </xf>
    <xf numFmtId="167" fontId="29" fillId="0" borderId="1" xfId="3" applyNumberFormat="1" applyFont="1" applyFill="1" applyBorder="1" applyAlignment="1">
      <alignment vertical="top"/>
    </xf>
    <xf numFmtId="0" fontId="35" fillId="0" borderId="1" xfId="0" applyFont="1" applyBorder="1" applyAlignment="1">
      <alignment horizontal="center" vertical="top"/>
    </xf>
    <xf numFmtId="0" fontId="35" fillId="0" borderId="1" xfId="0" applyFont="1" applyBorder="1">
      <alignment vertical="top"/>
    </xf>
    <xf numFmtId="167" fontId="35" fillId="0" borderId="1" xfId="3" applyNumberFormat="1" applyFont="1" applyBorder="1" applyAlignment="1">
      <alignment vertical="top"/>
    </xf>
    <xf numFmtId="167" fontId="35" fillId="0" borderId="0" xfId="0" applyNumberFormat="1" applyFont="1">
      <alignment vertical="top"/>
    </xf>
    <xf numFmtId="0" fontId="36" fillId="0" borderId="0" xfId="0" applyFont="1">
      <alignment vertical="top"/>
    </xf>
    <xf numFmtId="0" fontId="37" fillId="0" borderId="0" xfId="0" applyFont="1" applyAlignment="1">
      <alignment horizontal="left" vertical="top"/>
    </xf>
    <xf numFmtId="0" fontId="36" fillId="0" borderId="0" xfId="0" applyFont="1" applyAlignment="1">
      <alignment vertical="top" wrapText="1"/>
    </xf>
    <xf numFmtId="0" fontId="2" fillId="0" borderId="0" xfId="0" applyFont="1" applyAlignment="1">
      <alignment horizontal="left" vertical="top"/>
    </xf>
    <xf numFmtId="0" fontId="37" fillId="0" borderId="0" xfId="0" applyFont="1" applyAlignment="1">
      <alignment vertical="top" wrapText="1"/>
    </xf>
    <xf numFmtId="0" fontId="2" fillId="0" borderId="0" xfId="0" applyFont="1">
      <alignment vertical="top"/>
    </xf>
    <xf numFmtId="0" fontId="37" fillId="0" borderId="0" xfId="0" applyFont="1" applyAlignment="1">
      <alignment horizontal="center" vertical="top" wrapText="1"/>
    </xf>
    <xf numFmtId="0" fontId="1" fillId="0" borderId="1" xfId="0" applyFont="1" applyBorder="1" applyAlignment="1">
      <alignment horizontal="left" vertical="center" wrapText="1"/>
    </xf>
    <xf numFmtId="0" fontId="1" fillId="0" borderId="1" xfId="0" quotePrefix="1" applyFont="1" applyBorder="1" applyAlignment="1">
      <alignment horizontal="left" vertical="center" wrapText="1"/>
    </xf>
    <xf numFmtId="0" fontId="28" fillId="0" borderId="1" xfId="0" applyFont="1" applyBorder="1" applyAlignment="1">
      <alignment vertical="center" wrapText="1"/>
    </xf>
    <xf numFmtId="0" fontId="38" fillId="0" borderId="1" xfId="0" applyFont="1" applyBorder="1" applyAlignment="1">
      <alignment horizontal="center" vertical="center" wrapText="1"/>
    </xf>
    <xf numFmtId="0" fontId="35" fillId="0" borderId="0" xfId="0" applyFont="1" applyAlignment="1">
      <alignment horizontal="center" vertical="top"/>
    </xf>
    <xf numFmtId="170" fontId="1" fillId="0" borderId="1" xfId="0" applyNumberFormat="1" applyFont="1" applyBorder="1" applyAlignment="1">
      <alignment horizontal="center" vertical="center" wrapText="1"/>
    </xf>
    <xf numFmtId="0" fontId="39" fillId="0" borderId="0" xfId="0" applyFont="1" applyAlignment="1">
      <alignment horizontal="center" vertical="top" wrapText="1"/>
    </xf>
    <xf numFmtId="0" fontId="40" fillId="0" borderId="0" xfId="0" applyFont="1" applyAlignment="1">
      <alignment horizontal="center" vertical="top"/>
    </xf>
    <xf numFmtId="170" fontId="38" fillId="0" borderId="1" xfId="0" applyNumberFormat="1" applyFont="1" applyBorder="1" applyAlignment="1">
      <alignment horizontal="center" vertical="center" wrapText="1"/>
    </xf>
    <xf numFmtId="0" fontId="1" fillId="0" borderId="0" xfId="0" applyFont="1" applyAlignment="1">
      <alignment vertical="top" wrapText="1"/>
    </xf>
    <xf numFmtId="0" fontId="38" fillId="0" borderId="0" xfId="0" applyFont="1" applyAlignment="1">
      <alignment horizontal="center" vertical="center" wrapText="1"/>
    </xf>
    <xf numFmtId="0" fontId="1" fillId="2" borderId="1" xfId="0" applyFont="1" applyFill="1" applyBorder="1" applyAlignment="1">
      <alignment horizontal="left" vertical="center" wrapText="1"/>
    </xf>
  </cellXfs>
  <cellStyles count="259">
    <cellStyle name="Bình thường 2" xfId="1"/>
    <cellStyle name="Comma [0] 2" xfId="2"/>
    <cellStyle name="Comma [0] 2 10 2" xfId="3"/>
    <cellStyle name="Comma [0] 2 10 2 2" xfId="4"/>
    <cellStyle name="Comma [0] 2 10 2 2 2" xfId="5"/>
    <cellStyle name="Comma [0] 2 10 2 2 3" xfId="6"/>
    <cellStyle name="Comma [0] 2 10 2 3" xfId="7"/>
    <cellStyle name="Comma [0] 2 10 2 4" xfId="8"/>
    <cellStyle name="Comma [0] 2 2" xfId="9"/>
    <cellStyle name="Comma [0] 2 2 2" xfId="10"/>
    <cellStyle name="Comma [0] 2 3" xfId="11"/>
    <cellStyle name="Comma 10" xfId="12"/>
    <cellStyle name="Comma 10 42 3" xfId="13"/>
    <cellStyle name="Comma 102" xfId="14"/>
    <cellStyle name="Comma 11" xfId="15"/>
    <cellStyle name="Comma 11 2" xfId="16"/>
    <cellStyle name="Comma 11 2 2" xfId="17"/>
    <cellStyle name="Comma 111" xfId="18"/>
    <cellStyle name="Comma 111 2" xfId="19"/>
    <cellStyle name="Comma 111 2 2" xfId="20"/>
    <cellStyle name="Comma 12" xfId="21"/>
    <cellStyle name="Comma 12 2" xfId="22"/>
    <cellStyle name="Comma 13" xfId="23"/>
    <cellStyle name="Comma 13 2" xfId="24"/>
    <cellStyle name="Comma 14" xfId="25"/>
    <cellStyle name="Comma 14 2" xfId="26"/>
    <cellStyle name="Comma 15" xfId="27"/>
    <cellStyle name="Comma 16" xfId="28"/>
    <cellStyle name="Comma 17" xfId="29"/>
    <cellStyle name="Comma 17 2" xfId="30"/>
    <cellStyle name="Comma 18" xfId="31"/>
    <cellStyle name="Comma 18 2" xfId="32"/>
    <cellStyle name="Comma 19" xfId="33"/>
    <cellStyle name="Comma 19 2" xfId="34"/>
    <cellStyle name="Comma 2" xfId="35"/>
    <cellStyle name="Comma 2 2" xfId="36"/>
    <cellStyle name="Comma 2 2 2" xfId="37"/>
    <cellStyle name="Comma 2 2 3" xfId="38"/>
    <cellStyle name="Comma 2 3" xfId="39"/>
    <cellStyle name="Comma 2 3 2" xfId="40"/>
    <cellStyle name="Comma 2 3 3" xfId="41"/>
    <cellStyle name="Comma 2 4" xfId="42"/>
    <cellStyle name="Comma 2 4 2" xfId="43"/>
    <cellStyle name="Comma 2 5" xfId="44"/>
    <cellStyle name="Comma 2 5 2" xfId="45"/>
    <cellStyle name="Comma 2 5 2 2" xfId="46"/>
    <cellStyle name="Comma 2 5 3" xfId="47"/>
    <cellStyle name="Comma 2 5 3 2" xfId="48"/>
    <cellStyle name="Comma 2 6" xfId="49"/>
    <cellStyle name="Comma 2 7" xfId="50"/>
    <cellStyle name="Comma 20" xfId="51"/>
    <cellStyle name="Comma 21" xfId="52"/>
    <cellStyle name="Comma 21 2" xfId="53"/>
    <cellStyle name="Comma 210" xfId="54"/>
    <cellStyle name="Comma 210 2" xfId="55"/>
    <cellStyle name="Comma 22" xfId="56"/>
    <cellStyle name="Comma 22 2" xfId="57"/>
    <cellStyle name="Comma 23" xfId="58"/>
    <cellStyle name="Comma 23 2" xfId="59"/>
    <cellStyle name="Comma 24" xfId="60"/>
    <cellStyle name="Comma 24 2" xfId="61"/>
    <cellStyle name="Comma 25" xfId="62"/>
    <cellStyle name="Comma 25 2" xfId="63"/>
    <cellStyle name="Comma 26" xfId="64"/>
    <cellStyle name="Comma 26 2" xfId="65"/>
    <cellStyle name="Comma 27" xfId="66"/>
    <cellStyle name="Comma 27 2" xfId="67"/>
    <cellStyle name="Comma 28" xfId="68"/>
    <cellStyle name="Comma 28 2" xfId="69"/>
    <cellStyle name="Comma 29" xfId="70"/>
    <cellStyle name="Comma 3" xfId="71"/>
    <cellStyle name="Comma 3 2" xfId="72"/>
    <cellStyle name="Comma 3 3" xfId="73"/>
    <cellStyle name="Comma 3 4" xfId="74"/>
    <cellStyle name="Comma 30" xfId="75"/>
    <cellStyle name="Comma 30 2" xfId="76"/>
    <cellStyle name="Comma 31" xfId="77"/>
    <cellStyle name="Comma 31 2" xfId="78"/>
    <cellStyle name="Comma 32" xfId="79"/>
    <cellStyle name="Comma 33" xfId="80"/>
    <cellStyle name="Comma 34" xfId="81"/>
    <cellStyle name="Comma 34 2" xfId="82"/>
    <cellStyle name="Comma 35" xfId="83"/>
    <cellStyle name="Comma 36" xfId="84"/>
    <cellStyle name="Comma 36 2" xfId="85"/>
    <cellStyle name="Comma 36 2 2" xfId="86"/>
    <cellStyle name="Comma 37 2" xfId="87"/>
    <cellStyle name="Comma 37 3" xfId="88"/>
    <cellStyle name="Comma 4" xfId="89"/>
    <cellStyle name="Comma 4 2" xfId="90"/>
    <cellStyle name="Comma 4 2 2" xfId="91"/>
    <cellStyle name="Comma 4 3" xfId="92"/>
    <cellStyle name="Comma 4 4" xfId="93"/>
    <cellStyle name="Comma 5" xfId="94"/>
    <cellStyle name="Comma 5 2" xfId="95"/>
    <cellStyle name="Comma 5 3" xfId="96"/>
    <cellStyle name="Comma 5 3 2" xfId="97"/>
    <cellStyle name="Comma 5 4" xfId="98"/>
    <cellStyle name="Comma 6" xfId="99"/>
    <cellStyle name="Comma 6 2" xfId="100"/>
    <cellStyle name="Comma 6 3" xfId="101"/>
    <cellStyle name="Comma 6 4" xfId="102"/>
    <cellStyle name="Comma 7" xfId="103"/>
    <cellStyle name="Comma 7 2" xfId="104"/>
    <cellStyle name="Comma 8" xfId="105"/>
    <cellStyle name="Comma 8 2" xfId="106"/>
    <cellStyle name="Comma 9" xfId="107"/>
    <cellStyle name="Excel Built-in Normal" xfId="108"/>
    <cellStyle name="Ledger 17 x 11 in" xfId="109"/>
    <cellStyle name="Ledger 17 x 11 in 2" xfId="110"/>
    <cellStyle name="Ledger 17 x 11 in 3" xfId="111"/>
    <cellStyle name="Normal" xfId="0" builtinId="0"/>
    <cellStyle name="Normal 10" xfId="112"/>
    <cellStyle name="Normal 10 2" xfId="113"/>
    <cellStyle name="Normal 11" xfId="114"/>
    <cellStyle name="Normal 11 2" xfId="115"/>
    <cellStyle name="Normal 11 2 2" xfId="116"/>
    <cellStyle name="Normal 11 3" xfId="117"/>
    <cellStyle name="Normal 11 4" xfId="118"/>
    <cellStyle name="Normal 12" xfId="119"/>
    <cellStyle name="Normal 12 2" xfId="120"/>
    <cellStyle name="Normal 13" xfId="121"/>
    <cellStyle name="Normal 14" xfId="122"/>
    <cellStyle name="Normal 15" xfId="123"/>
    <cellStyle name="Normal 16" xfId="124"/>
    <cellStyle name="Normal 16 2" xfId="125"/>
    <cellStyle name="Normal 16 2 2" xfId="126"/>
    <cellStyle name="Normal 17" xfId="127"/>
    <cellStyle name="Normal 18" xfId="128"/>
    <cellStyle name="Normal 19" xfId="129"/>
    <cellStyle name="Normal 2" xfId="130"/>
    <cellStyle name="Normal 2 10" xfId="131"/>
    <cellStyle name="Normal 2 10 2" xfId="132"/>
    <cellStyle name="Normal 2 10 3" xfId="133"/>
    <cellStyle name="Normal 2 11" xfId="134"/>
    <cellStyle name="Normal 2 16" xfId="135"/>
    <cellStyle name="Normal 2 16 2" xfId="136"/>
    <cellStyle name="Normal 2 16 3" xfId="137"/>
    <cellStyle name="Normal 2 16 4" xfId="138"/>
    <cellStyle name="Normal 2 2" xfId="139"/>
    <cellStyle name="Normal 2 2 2" xfId="140"/>
    <cellStyle name="Normal 2 2 3" xfId="141"/>
    <cellStyle name="Normal 2 2 4" xfId="142"/>
    <cellStyle name="Normal 2 2 5 4" xfId="143"/>
    <cellStyle name="Normal 2 3" xfId="144"/>
    <cellStyle name="Normal 2 3 2" xfId="145"/>
    <cellStyle name="Normal 2 4" xfId="146"/>
    <cellStyle name="Normal 2 4 2" xfId="147"/>
    <cellStyle name="Normal 2 4 3" xfId="148"/>
    <cellStyle name="Normal 2 5" xfId="149"/>
    <cellStyle name="Normal 2 5 2" xfId="150"/>
    <cellStyle name="Normal 2 5 3" xfId="151"/>
    <cellStyle name="Normal 2 6" xfId="152"/>
    <cellStyle name="Normal 2 6 2" xfId="153"/>
    <cellStyle name="Normal 2 6 2 2" xfId="154"/>
    <cellStyle name="Normal 2 6 2 2 2" xfId="155"/>
    <cellStyle name="Normal 2 6 2 3" xfId="156"/>
    <cellStyle name="Normal 2 6 3" xfId="157"/>
    <cellStyle name="Normal 2 6 4" xfId="158"/>
    <cellStyle name="Normal 2 7" xfId="159"/>
    <cellStyle name="Normal 2 8" xfId="160"/>
    <cellStyle name="Normal 2_DMThau2012guiso" xfId="161"/>
    <cellStyle name="Normal 20" xfId="162"/>
    <cellStyle name="Normal 21" xfId="163"/>
    <cellStyle name="Normal 22" xfId="164"/>
    <cellStyle name="Normal 22 2" xfId="165"/>
    <cellStyle name="Normal 22 3" xfId="166"/>
    <cellStyle name="Normal 23" xfId="167"/>
    <cellStyle name="Normal 24" xfId="168"/>
    <cellStyle name="Normal 24 2" xfId="169"/>
    <cellStyle name="Normal 24 3" xfId="170"/>
    <cellStyle name="Normal 25" xfId="171"/>
    <cellStyle name="Normal 25 2" xfId="172"/>
    <cellStyle name="Normal 25 3" xfId="173"/>
    <cellStyle name="Normal 26" xfId="174"/>
    <cellStyle name="Normal 26 2" xfId="175"/>
    <cellStyle name="Normal 26 2 2" xfId="176"/>
    <cellStyle name="Normal 26 2 2 2" xfId="177"/>
    <cellStyle name="Normal 26 2 3" xfId="178"/>
    <cellStyle name="Normal 27" xfId="179"/>
    <cellStyle name="Normal 28" xfId="180"/>
    <cellStyle name="Normal 29" xfId="181"/>
    <cellStyle name="Normal 29 2" xfId="182"/>
    <cellStyle name="Normal 3" xfId="183"/>
    <cellStyle name="Normal 3 10" xfId="184"/>
    <cellStyle name="Normal 3 2" xfId="185"/>
    <cellStyle name="Normal 3 2 2" xfId="186"/>
    <cellStyle name="Normal 3 3" xfId="187"/>
    <cellStyle name="Normal 3 3 2" xfId="188"/>
    <cellStyle name="Normal 3 3 3" xfId="189"/>
    <cellStyle name="Normal 3 3 4" xfId="190"/>
    <cellStyle name="Normal 3 4" xfId="191"/>
    <cellStyle name="Normal 30" xfId="192"/>
    <cellStyle name="Normal 31" xfId="193"/>
    <cellStyle name="Normal 32" xfId="194"/>
    <cellStyle name="Normal 33" xfId="195"/>
    <cellStyle name="Normal 34" xfId="196"/>
    <cellStyle name="Normal 34 2" xfId="197"/>
    <cellStyle name="Normal 35" xfId="198"/>
    <cellStyle name="Normal 36" xfId="199"/>
    <cellStyle name="Normal 37 2" xfId="200"/>
    <cellStyle name="Normal 37 3" xfId="201"/>
    <cellStyle name="Normal 38" xfId="202"/>
    <cellStyle name="Normal 39" xfId="203"/>
    <cellStyle name="Normal 4" xfId="204"/>
    <cellStyle name="Normal 4 2" xfId="205"/>
    <cellStyle name="Normal 4 2 2" xfId="206"/>
    <cellStyle name="Normal 4 2 3" xfId="207"/>
    <cellStyle name="Normal 4 3" xfId="208"/>
    <cellStyle name="Normal 4 4" xfId="209"/>
    <cellStyle name="Normal 4 5" xfId="210"/>
    <cellStyle name="Normal 4 6" xfId="211"/>
    <cellStyle name="Normal 40" xfId="212"/>
    <cellStyle name="Normal 43" xfId="213"/>
    <cellStyle name="Normal 46" xfId="214"/>
    <cellStyle name="Normal 47" xfId="215"/>
    <cellStyle name="Normal 5" xfId="216"/>
    <cellStyle name="Normal 5 2" xfId="217"/>
    <cellStyle name="Normal 5 3" xfId="218"/>
    <cellStyle name="Normal 5 4" xfId="219"/>
    <cellStyle name="Normal 5 5" xfId="220"/>
    <cellStyle name="Normal 5 6" xfId="221"/>
    <cellStyle name="Normal 50" xfId="222"/>
    <cellStyle name="Normal 58" xfId="223"/>
    <cellStyle name="Normal 59" xfId="224"/>
    <cellStyle name="Normal 6" xfId="225"/>
    <cellStyle name="Normal 6 2" xfId="226"/>
    <cellStyle name="Normal 6 3" xfId="227"/>
    <cellStyle name="Normal 60" xfId="228"/>
    <cellStyle name="Normal 61" xfId="229"/>
    <cellStyle name="Normal 62" xfId="230"/>
    <cellStyle name="Normal 63" xfId="231"/>
    <cellStyle name="Normal 65" xfId="232"/>
    <cellStyle name="Normal 66" xfId="233"/>
    <cellStyle name="Normal 68" xfId="234"/>
    <cellStyle name="Normal 69" xfId="235"/>
    <cellStyle name="Normal 7" xfId="236"/>
    <cellStyle name="Normal 7 2" xfId="237"/>
    <cellStyle name="Normal 7 2 2" xfId="238"/>
    <cellStyle name="Normal 7 2 3" xfId="239"/>
    <cellStyle name="Normal 7 3" xfId="240"/>
    <cellStyle name="Normal 7 4" xfId="241"/>
    <cellStyle name="Normal 70" xfId="242"/>
    <cellStyle name="Normal 8" xfId="243"/>
    <cellStyle name="Normal 8 2" xfId="244"/>
    <cellStyle name="Normal 8 3" xfId="245"/>
    <cellStyle name="Normal 8 4" xfId="246"/>
    <cellStyle name="Normal 8 5" xfId="247"/>
    <cellStyle name="Normal 9" xfId="248"/>
    <cellStyle name="Normal 9 4" xfId="249"/>
    <cellStyle name="Normální 3" xfId="250"/>
    <cellStyle name="Normalny 10" xfId="251"/>
    <cellStyle name="Percent 2" xfId="252"/>
    <cellStyle name="Percent 2 2" xfId="253"/>
    <cellStyle name="S8" xfId="254"/>
    <cellStyle name="Style 1" xfId="255"/>
    <cellStyle name="Style 1 2" xfId="256"/>
    <cellStyle name="TableStyleLight1" xfId="257"/>
    <cellStyle name="標準_Reagents prices 26-03-2004" xfId="2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3"/>
  <sheetViews>
    <sheetView zoomScale="85" workbookViewId="0">
      <selection activeCell="I16" sqref="I16"/>
    </sheetView>
  </sheetViews>
  <sheetFormatPr defaultColWidth="8.75" defaultRowHeight="16.5"/>
  <cols>
    <col min="1" max="1" width="5.625" style="3" customWidth="1"/>
    <col min="2" max="2" width="16.875" style="4" customWidth="1"/>
    <col min="3" max="3" width="18" style="5" customWidth="1"/>
    <col min="4" max="4" width="17.375" style="5" customWidth="1"/>
    <col min="5" max="5" width="18" style="5" customWidth="1"/>
    <col min="6" max="6" width="18.25" style="5" customWidth="1"/>
    <col min="7" max="7" width="21" style="5" customWidth="1"/>
    <col min="8" max="8" width="15.75" style="4" bestFit="1" customWidth="1"/>
    <col min="9" max="32" width="9" style="4" bestFit="1" customWidth="1"/>
    <col min="33" max="16384" width="8.75" style="4"/>
  </cols>
  <sheetData>
    <row r="1" spans="1:7">
      <c r="A1" s="27" t="s">
        <v>0</v>
      </c>
      <c r="B1" s="27"/>
      <c r="C1" s="27"/>
      <c r="D1" s="27"/>
      <c r="E1" s="27"/>
      <c r="F1" s="27"/>
      <c r="G1" s="27"/>
    </row>
    <row r="2" spans="1:7" ht="12" customHeight="1"/>
    <row r="3" spans="1:7" s="1" customFormat="1">
      <c r="A3" s="6" t="s">
        <v>1</v>
      </c>
      <c r="B3" s="6" t="s">
        <v>2</v>
      </c>
      <c r="C3" s="7" t="s">
        <v>3</v>
      </c>
      <c r="D3" s="7" t="s">
        <v>4</v>
      </c>
      <c r="E3" s="7" t="s">
        <v>5</v>
      </c>
      <c r="F3" s="7" t="s">
        <v>6</v>
      </c>
      <c r="G3" s="7" t="s">
        <v>7</v>
      </c>
    </row>
    <row r="4" spans="1:7">
      <c r="A4" s="8">
        <v>1</v>
      </c>
      <c r="B4" s="9" t="s">
        <v>8</v>
      </c>
      <c r="C4" s="10">
        <v>33150172150</v>
      </c>
      <c r="D4" s="10">
        <v>9448159360</v>
      </c>
      <c r="E4" s="10">
        <v>9665965690</v>
      </c>
      <c r="F4" s="11">
        <v>14393525000</v>
      </c>
      <c r="G4" s="10">
        <f>SUM(C4:F4)</f>
        <v>66657822200</v>
      </c>
    </row>
    <row r="5" spans="1:7">
      <c r="A5" s="8">
        <v>2</v>
      </c>
      <c r="B5" s="9" t="s">
        <v>9</v>
      </c>
      <c r="C5" s="10">
        <v>1651113250</v>
      </c>
      <c r="D5" s="10"/>
      <c r="E5" s="10"/>
      <c r="F5" s="10"/>
      <c r="G5" s="10">
        <f t="shared" ref="G5:G21" si="0">SUM(C5:F5)</f>
        <v>1651113250</v>
      </c>
    </row>
    <row r="6" spans="1:7">
      <c r="A6" s="8">
        <v>3</v>
      </c>
      <c r="B6" s="9" t="s">
        <v>10</v>
      </c>
      <c r="C6" s="10">
        <v>720687290</v>
      </c>
      <c r="D6" s="10"/>
      <c r="E6" s="10"/>
      <c r="F6" s="10"/>
      <c r="G6" s="10">
        <f t="shared" si="0"/>
        <v>720687290</v>
      </c>
    </row>
    <row r="7" spans="1:7">
      <c r="A7" s="8">
        <v>4</v>
      </c>
      <c r="B7" s="9" t="s">
        <v>11</v>
      </c>
      <c r="C7" s="10">
        <v>556379340</v>
      </c>
      <c r="D7" s="10"/>
      <c r="E7" s="10"/>
      <c r="F7" s="10"/>
      <c r="G7" s="10">
        <f t="shared" si="0"/>
        <v>556379340</v>
      </c>
    </row>
    <row r="8" spans="1:7">
      <c r="A8" s="8">
        <v>5</v>
      </c>
      <c r="B8" s="9" t="s">
        <v>12</v>
      </c>
      <c r="C8" s="10">
        <v>1999261740</v>
      </c>
      <c r="D8" s="10">
        <v>4279667760</v>
      </c>
      <c r="E8" s="10">
        <v>138755000</v>
      </c>
      <c r="F8" s="10"/>
      <c r="G8" s="10">
        <f t="shared" si="0"/>
        <v>6417684500</v>
      </c>
    </row>
    <row r="9" spans="1:7">
      <c r="A9" s="8">
        <v>6</v>
      </c>
      <c r="B9" s="9" t="s">
        <v>13</v>
      </c>
      <c r="C9" s="10">
        <v>1290156900</v>
      </c>
      <c r="D9" s="10"/>
      <c r="E9" s="10">
        <v>318799600</v>
      </c>
      <c r="F9" s="10"/>
      <c r="G9" s="10">
        <f t="shared" si="0"/>
        <v>1608956500</v>
      </c>
    </row>
    <row r="10" spans="1:7">
      <c r="A10" s="8">
        <v>7</v>
      </c>
      <c r="B10" s="9" t="s">
        <v>14</v>
      </c>
      <c r="C10" s="10">
        <v>2157434655</v>
      </c>
      <c r="D10" s="10">
        <v>899197920</v>
      </c>
      <c r="E10" s="10">
        <v>4259516850</v>
      </c>
      <c r="F10" s="10"/>
      <c r="G10" s="10">
        <f t="shared" si="0"/>
        <v>7316149425</v>
      </c>
    </row>
    <row r="11" spans="1:7">
      <c r="A11" s="8">
        <v>8</v>
      </c>
      <c r="B11" s="9" t="s">
        <v>15</v>
      </c>
      <c r="C11" s="10">
        <v>1720389770</v>
      </c>
      <c r="D11" s="10">
        <v>1226257920</v>
      </c>
      <c r="E11" s="10">
        <v>182755000</v>
      </c>
      <c r="F11" s="10"/>
      <c r="G11" s="10">
        <f t="shared" si="0"/>
        <v>3129402690</v>
      </c>
    </row>
    <row r="12" spans="1:7">
      <c r="A12" s="8">
        <v>9</v>
      </c>
      <c r="B12" s="9" t="s">
        <v>16</v>
      </c>
      <c r="C12" s="10">
        <v>568141330</v>
      </c>
      <c r="D12" s="10"/>
      <c r="E12" s="10"/>
      <c r="F12" s="10"/>
      <c r="G12" s="10">
        <f t="shared" si="0"/>
        <v>568141330</v>
      </c>
    </row>
    <row r="13" spans="1:7">
      <c r="A13" s="8">
        <v>10</v>
      </c>
      <c r="B13" s="9" t="s">
        <v>17</v>
      </c>
      <c r="C13" s="10">
        <v>2326848800</v>
      </c>
      <c r="D13" s="10">
        <v>1840943355</v>
      </c>
      <c r="E13" s="10">
        <v>365879120</v>
      </c>
      <c r="F13" s="10"/>
      <c r="G13" s="10">
        <f t="shared" si="0"/>
        <v>4533671275</v>
      </c>
    </row>
    <row r="14" spans="1:7">
      <c r="A14" s="8">
        <v>11</v>
      </c>
      <c r="B14" s="9" t="s">
        <v>18</v>
      </c>
      <c r="C14" s="10">
        <v>1816023690</v>
      </c>
      <c r="D14" s="10">
        <v>1208806200</v>
      </c>
      <c r="E14" s="10">
        <v>21040000</v>
      </c>
      <c r="F14" s="10"/>
      <c r="G14" s="10">
        <f t="shared" si="0"/>
        <v>3045869890</v>
      </c>
    </row>
    <row r="15" spans="1:7">
      <c r="A15" s="8">
        <v>12</v>
      </c>
      <c r="B15" s="9" t="s">
        <v>19</v>
      </c>
      <c r="C15" s="10">
        <v>1715578670</v>
      </c>
      <c r="D15" s="10">
        <v>1139662890</v>
      </c>
      <c r="E15" s="10">
        <v>66574830</v>
      </c>
      <c r="F15" s="10"/>
      <c r="G15" s="10">
        <f t="shared" si="0"/>
        <v>2921816390</v>
      </c>
    </row>
    <row r="16" spans="1:7">
      <c r="A16" s="8">
        <v>13</v>
      </c>
      <c r="B16" s="9" t="s">
        <v>20</v>
      </c>
      <c r="C16" s="10">
        <v>253291425</v>
      </c>
      <c r="D16" s="10"/>
      <c r="E16" s="10"/>
      <c r="F16" s="10"/>
      <c r="G16" s="10">
        <f t="shared" si="0"/>
        <v>253291425</v>
      </c>
    </row>
    <row r="17" spans="1:8">
      <c r="A17" s="8">
        <v>14</v>
      </c>
      <c r="B17" s="9" t="s">
        <v>21</v>
      </c>
      <c r="C17" s="10">
        <v>611192590</v>
      </c>
      <c r="D17" s="10"/>
      <c r="E17" s="10">
        <v>1500000</v>
      </c>
      <c r="F17" s="10"/>
      <c r="G17" s="10">
        <f t="shared" si="0"/>
        <v>612692590</v>
      </c>
    </row>
    <row r="18" spans="1:8">
      <c r="A18" s="8">
        <v>15</v>
      </c>
      <c r="B18" s="9" t="s">
        <v>22</v>
      </c>
      <c r="C18" s="10">
        <v>1043809200</v>
      </c>
      <c r="D18" s="10">
        <v>1162340025</v>
      </c>
      <c r="E18" s="10">
        <v>343619660</v>
      </c>
      <c r="F18" s="10"/>
      <c r="G18" s="10">
        <f t="shared" si="0"/>
        <v>2549768885</v>
      </c>
    </row>
    <row r="19" spans="1:8">
      <c r="A19" s="8">
        <v>16</v>
      </c>
      <c r="B19" s="9" t="s">
        <v>23</v>
      </c>
      <c r="C19" s="10">
        <v>74315200</v>
      </c>
      <c r="D19" s="10"/>
      <c r="E19" s="10"/>
      <c r="F19" s="10"/>
      <c r="G19" s="10">
        <f t="shared" si="0"/>
        <v>74315200</v>
      </c>
    </row>
    <row r="20" spans="1:8">
      <c r="A20" s="8">
        <v>17</v>
      </c>
      <c r="B20" s="9" t="s">
        <v>24</v>
      </c>
      <c r="C20" s="10">
        <v>165977400</v>
      </c>
      <c r="D20" s="10"/>
      <c r="E20" s="10"/>
      <c r="F20" s="10"/>
      <c r="G20" s="10">
        <f t="shared" si="0"/>
        <v>165977400</v>
      </c>
    </row>
    <row r="21" spans="1:8">
      <c r="A21" s="8">
        <v>18</v>
      </c>
      <c r="B21" s="9" t="s">
        <v>25</v>
      </c>
      <c r="C21" s="10">
        <v>151442400</v>
      </c>
      <c r="D21" s="10"/>
      <c r="E21" s="10"/>
      <c r="F21" s="10"/>
      <c r="G21" s="10">
        <f t="shared" si="0"/>
        <v>151442400</v>
      </c>
    </row>
    <row r="22" spans="1:8" s="2" customFormat="1">
      <c r="A22" s="12"/>
      <c r="B22" s="13" t="s">
        <v>7</v>
      </c>
      <c r="C22" s="14">
        <f>SUM(C4:C21)</f>
        <v>51972215800</v>
      </c>
      <c r="D22" s="14">
        <f>SUM(D4:D21)</f>
        <v>21205035430</v>
      </c>
      <c r="E22" s="14">
        <f>SUM(E4:E21)</f>
        <v>15364405750</v>
      </c>
      <c r="F22" s="14">
        <f>SUM(F4:F21)</f>
        <v>14393525000</v>
      </c>
      <c r="G22" s="14">
        <f>SUM(G4:G21)</f>
        <v>102935181980</v>
      </c>
      <c r="H22" s="15"/>
    </row>
    <row r="23" spans="1:8" ht="29.25" customHeight="1"/>
  </sheetData>
  <mergeCells count="1">
    <mergeCell ref="A1:G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25"/>
  <sheetViews>
    <sheetView workbookViewId="0">
      <selection sqref="A1:AA25"/>
    </sheetView>
  </sheetViews>
  <sheetFormatPr defaultColWidth="8.75" defaultRowHeight="14.25"/>
  <cols>
    <col min="2" max="2" width="36.375" customWidth="1"/>
  </cols>
  <sheetData>
    <row r="1" spans="1:27">
      <c r="A1" t="s">
        <v>1</v>
      </c>
      <c r="B1" t="s">
        <v>48</v>
      </c>
      <c r="C1" t="s">
        <v>26</v>
      </c>
      <c r="D1" t="s">
        <v>27</v>
      </c>
      <c r="E1" t="s">
        <v>28</v>
      </c>
      <c r="F1" t="s">
        <v>29</v>
      </c>
      <c r="G1" t="s">
        <v>8</v>
      </c>
      <c r="H1" t="s">
        <v>9</v>
      </c>
      <c r="I1" t="s">
        <v>10</v>
      </c>
      <c r="J1" t="s">
        <v>11</v>
      </c>
      <c r="K1" t="s">
        <v>12</v>
      </c>
      <c r="L1" t="s">
        <v>13</v>
      </c>
      <c r="M1" t="s">
        <v>14</v>
      </c>
      <c r="N1" t="s">
        <v>15</v>
      </c>
      <c r="O1" t="s">
        <v>16</v>
      </c>
      <c r="P1" t="s">
        <v>17</v>
      </c>
      <c r="Q1" t="s">
        <v>18</v>
      </c>
      <c r="R1" t="s">
        <v>19</v>
      </c>
      <c r="S1" t="s">
        <v>20</v>
      </c>
      <c r="T1" t="s">
        <v>21</v>
      </c>
      <c r="U1" t="s">
        <v>22</v>
      </c>
      <c r="V1" t="s">
        <v>23</v>
      </c>
      <c r="W1" t="s">
        <v>49</v>
      </c>
      <c r="X1" t="s">
        <v>25</v>
      </c>
      <c r="Y1" t="s">
        <v>7</v>
      </c>
      <c r="Z1" t="s">
        <v>50</v>
      </c>
    </row>
    <row r="2" spans="1:27">
      <c r="A2">
        <v>32</v>
      </c>
      <c r="B2" t="s">
        <v>51</v>
      </c>
      <c r="C2" t="s">
        <v>52</v>
      </c>
      <c r="D2" t="s">
        <v>33</v>
      </c>
      <c r="E2" t="s">
        <v>53</v>
      </c>
      <c r="F2" t="s">
        <v>30</v>
      </c>
      <c r="G2">
        <v>3</v>
      </c>
      <c r="Y2">
        <v>3</v>
      </c>
      <c r="Z2">
        <v>0</v>
      </c>
      <c r="AA2" t="s">
        <v>54</v>
      </c>
    </row>
    <row r="3" spans="1:27">
      <c r="A3">
        <v>52</v>
      </c>
      <c r="B3" t="s">
        <v>55</v>
      </c>
      <c r="C3" t="s">
        <v>34</v>
      </c>
      <c r="D3" t="s">
        <v>34</v>
      </c>
      <c r="E3" t="s">
        <v>56</v>
      </c>
      <c r="F3" t="s">
        <v>57</v>
      </c>
      <c r="G3">
        <v>50</v>
      </c>
      <c r="Y3">
        <v>50</v>
      </c>
      <c r="AA3" t="s">
        <v>54</v>
      </c>
    </row>
    <row r="4" spans="1:27">
      <c r="A4">
        <v>78</v>
      </c>
      <c r="B4" t="s">
        <v>58</v>
      </c>
      <c r="C4" t="s">
        <v>32</v>
      </c>
      <c r="D4" t="s">
        <v>33</v>
      </c>
      <c r="E4" t="s">
        <v>59</v>
      </c>
      <c r="F4" t="s">
        <v>35</v>
      </c>
      <c r="P4">
        <v>2</v>
      </c>
      <c r="Y4">
        <v>2</v>
      </c>
      <c r="AA4" t="s">
        <v>54</v>
      </c>
    </row>
    <row r="5" spans="1:27">
      <c r="A5">
        <v>79</v>
      </c>
      <c r="B5" t="s">
        <v>58</v>
      </c>
      <c r="C5" t="s">
        <v>32</v>
      </c>
      <c r="D5" t="s">
        <v>33</v>
      </c>
      <c r="E5" t="s">
        <v>60</v>
      </c>
      <c r="F5" t="s">
        <v>35</v>
      </c>
      <c r="P5">
        <v>4</v>
      </c>
      <c r="Y5">
        <v>4</v>
      </c>
      <c r="AA5" t="s">
        <v>54</v>
      </c>
    </row>
    <row r="6" spans="1:27">
      <c r="A6">
        <v>89</v>
      </c>
      <c r="B6" t="s">
        <v>61</v>
      </c>
      <c r="C6" t="s">
        <v>32</v>
      </c>
      <c r="D6" t="s">
        <v>33</v>
      </c>
      <c r="E6" t="s">
        <v>39</v>
      </c>
      <c r="F6" t="s">
        <v>30</v>
      </c>
      <c r="G6">
        <v>10</v>
      </c>
      <c r="Y6">
        <v>10</v>
      </c>
    </row>
    <row r="7" spans="1:27">
      <c r="A7">
        <v>129</v>
      </c>
      <c r="B7" t="s">
        <v>62</v>
      </c>
      <c r="C7" t="s">
        <v>43</v>
      </c>
      <c r="D7" t="s">
        <v>42</v>
      </c>
      <c r="E7" t="s">
        <v>63</v>
      </c>
      <c r="F7" t="s">
        <v>38</v>
      </c>
      <c r="G7">
        <v>24</v>
      </c>
      <c r="Y7">
        <v>24</v>
      </c>
      <c r="AA7" t="s">
        <v>54</v>
      </c>
    </row>
    <row r="8" spans="1:27">
      <c r="A8">
        <v>176</v>
      </c>
      <c r="B8" t="s">
        <v>64</v>
      </c>
      <c r="C8" t="s">
        <v>65</v>
      </c>
      <c r="D8" t="s">
        <v>45</v>
      </c>
      <c r="E8" t="s">
        <v>45</v>
      </c>
      <c r="F8" t="s">
        <v>30</v>
      </c>
      <c r="G8">
        <v>300</v>
      </c>
      <c r="Y8">
        <v>300</v>
      </c>
      <c r="AA8" t="s">
        <v>54</v>
      </c>
    </row>
    <row r="9" spans="1:27">
      <c r="A9">
        <v>184</v>
      </c>
      <c r="B9" t="s">
        <v>66</v>
      </c>
      <c r="C9" t="s">
        <v>40</v>
      </c>
      <c r="D9" t="s">
        <v>40</v>
      </c>
      <c r="E9" t="s">
        <v>67</v>
      </c>
      <c r="F9" t="s">
        <v>35</v>
      </c>
      <c r="P9">
        <v>3</v>
      </c>
      <c r="Y9">
        <v>3</v>
      </c>
      <c r="AA9" t="s">
        <v>54</v>
      </c>
    </row>
    <row r="10" spans="1:27">
      <c r="A10">
        <v>223</v>
      </c>
      <c r="B10" t="s">
        <v>68</v>
      </c>
      <c r="C10" t="s">
        <v>37</v>
      </c>
      <c r="D10" t="s">
        <v>37</v>
      </c>
      <c r="E10" t="s">
        <v>69</v>
      </c>
      <c r="F10" t="s">
        <v>30</v>
      </c>
      <c r="G10">
        <v>200</v>
      </c>
      <c r="Y10">
        <v>200</v>
      </c>
      <c r="AA10" t="s">
        <v>54</v>
      </c>
    </row>
    <row r="11" spans="1:27">
      <c r="A11">
        <v>229</v>
      </c>
      <c r="B11" t="s">
        <v>70</v>
      </c>
      <c r="C11" t="s">
        <v>71</v>
      </c>
      <c r="D11" t="s">
        <v>41</v>
      </c>
      <c r="E11" t="s">
        <v>72</v>
      </c>
      <c r="F11" t="s">
        <v>30</v>
      </c>
      <c r="G11">
        <v>24</v>
      </c>
      <c r="Y11">
        <v>24</v>
      </c>
      <c r="AA11">
        <v>0</v>
      </c>
    </row>
    <row r="12" spans="1:27">
      <c r="A12">
        <v>261</v>
      </c>
      <c r="B12" t="s">
        <v>73</v>
      </c>
      <c r="C12" t="s">
        <v>31</v>
      </c>
      <c r="D12" t="s">
        <v>31</v>
      </c>
      <c r="E12" t="s">
        <v>31</v>
      </c>
      <c r="F12" t="s">
        <v>30</v>
      </c>
      <c r="G12">
        <v>5</v>
      </c>
      <c r="Y12">
        <v>5</v>
      </c>
      <c r="AA12">
        <v>0</v>
      </c>
    </row>
    <row r="13" spans="1:27">
      <c r="A13">
        <v>266</v>
      </c>
      <c r="B13" t="s">
        <v>74</v>
      </c>
      <c r="C13" t="s">
        <v>31</v>
      </c>
      <c r="D13" t="s">
        <v>31</v>
      </c>
      <c r="E13" t="s">
        <v>31</v>
      </c>
      <c r="F13" t="s">
        <v>30</v>
      </c>
      <c r="G13">
        <v>15</v>
      </c>
      <c r="Y13">
        <v>15</v>
      </c>
      <c r="AA13">
        <v>0</v>
      </c>
    </row>
    <row r="14" spans="1:27">
      <c r="A14">
        <v>292</v>
      </c>
      <c r="B14" t="s">
        <v>75</v>
      </c>
      <c r="C14" t="s">
        <v>46</v>
      </c>
      <c r="D14" t="s">
        <v>46</v>
      </c>
      <c r="E14" t="s">
        <v>46</v>
      </c>
      <c r="F14" t="s">
        <v>30</v>
      </c>
      <c r="G14">
        <v>70</v>
      </c>
      <c r="Y14">
        <v>70</v>
      </c>
      <c r="AA14">
        <v>0</v>
      </c>
    </row>
    <row r="15" spans="1:27">
      <c r="A15">
        <v>344</v>
      </c>
      <c r="B15" t="s">
        <v>76</v>
      </c>
      <c r="C15" t="s">
        <v>77</v>
      </c>
      <c r="D15" t="s">
        <v>47</v>
      </c>
      <c r="E15" t="s">
        <v>47</v>
      </c>
      <c r="F15" t="s">
        <v>30</v>
      </c>
      <c r="G15">
        <v>300</v>
      </c>
      <c r="Y15">
        <v>300</v>
      </c>
      <c r="AA15">
        <v>0</v>
      </c>
    </row>
    <row r="16" spans="1:27">
      <c r="A16">
        <v>356</v>
      </c>
      <c r="B16" t="s">
        <v>78</v>
      </c>
      <c r="C16" t="s">
        <v>37</v>
      </c>
      <c r="D16" t="s">
        <v>37</v>
      </c>
      <c r="E16" t="s">
        <v>79</v>
      </c>
      <c r="F16" t="s">
        <v>30</v>
      </c>
      <c r="G16">
        <v>5</v>
      </c>
      <c r="Y16">
        <v>5</v>
      </c>
      <c r="AA16" t="e">
        <v>#N/A</v>
      </c>
    </row>
    <row r="17" spans="1:27">
      <c r="A17">
        <v>357</v>
      </c>
      <c r="B17" t="s">
        <v>78</v>
      </c>
      <c r="C17" t="s">
        <v>37</v>
      </c>
      <c r="D17" t="s">
        <v>37</v>
      </c>
      <c r="E17" t="s">
        <v>80</v>
      </c>
      <c r="F17" t="s">
        <v>30</v>
      </c>
      <c r="G17">
        <v>5</v>
      </c>
      <c r="Y17">
        <v>5</v>
      </c>
      <c r="AA17" t="e">
        <v>#N/A</v>
      </c>
    </row>
    <row r="18" spans="1:27">
      <c r="A18">
        <v>459</v>
      </c>
      <c r="B18" t="s">
        <v>81</v>
      </c>
      <c r="C18" t="s">
        <v>82</v>
      </c>
      <c r="D18" t="s">
        <v>45</v>
      </c>
      <c r="E18" t="s">
        <v>45</v>
      </c>
      <c r="F18" t="s">
        <v>30</v>
      </c>
      <c r="G18">
        <v>300</v>
      </c>
      <c r="Y18">
        <v>300</v>
      </c>
      <c r="AA18">
        <v>0</v>
      </c>
    </row>
    <row r="19" spans="1:27">
      <c r="A19">
        <v>516</v>
      </c>
      <c r="B19" t="s">
        <v>83</v>
      </c>
      <c r="C19" t="s">
        <v>84</v>
      </c>
      <c r="D19" t="s">
        <v>84</v>
      </c>
      <c r="E19" t="s">
        <v>85</v>
      </c>
      <c r="F19" t="s">
        <v>57</v>
      </c>
      <c r="G19">
        <v>50</v>
      </c>
      <c r="Y19">
        <v>50</v>
      </c>
      <c r="AA19">
        <v>0</v>
      </c>
    </row>
    <row r="20" spans="1:27">
      <c r="A20">
        <v>520</v>
      </c>
      <c r="B20" t="s">
        <v>86</v>
      </c>
      <c r="C20" t="s">
        <v>87</v>
      </c>
      <c r="D20" t="s">
        <v>36</v>
      </c>
      <c r="E20" t="s">
        <v>88</v>
      </c>
      <c r="F20" t="s">
        <v>35</v>
      </c>
      <c r="P20">
        <v>5</v>
      </c>
      <c r="Y20">
        <v>5</v>
      </c>
      <c r="AA20">
        <v>0</v>
      </c>
    </row>
    <row r="21" spans="1:27">
      <c r="A21">
        <v>537</v>
      </c>
      <c r="B21" t="s">
        <v>89</v>
      </c>
      <c r="C21" t="s">
        <v>90</v>
      </c>
      <c r="D21" t="s">
        <v>33</v>
      </c>
      <c r="E21" t="s">
        <v>33</v>
      </c>
      <c r="Q21">
        <v>100</v>
      </c>
      <c r="Y21">
        <v>100</v>
      </c>
      <c r="AA21">
        <v>0</v>
      </c>
    </row>
    <row r="22" spans="1:27">
      <c r="A22">
        <v>538</v>
      </c>
      <c r="B22" t="s">
        <v>91</v>
      </c>
      <c r="C22" t="s">
        <v>92</v>
      </c>
      <c r="D22" t="s">
        <v>36</v>
      </c>
      <c r="E22" t="s">
        <v>36</v>
      </c>
      <c r="Q22">
        <v>1</v>
      </c>
      <c r="Y22">
        <v>1</v>
      </c>
      <c r="AA22">
        <v>0</v>
      </c>
    </row>
    <row r="23" spans="1:27">
      <c r="A23">
        <v>544</v>
      </c>
      <c r="B23" t="s">
        <v>93</v>
      </c>
      <c r="C23" t="s">
        <v>33</v>
      </c>
      <c r="D23" t="s">
        <v>33</v>
      </c>
      <c r="E23" t="s">
        <v>94</v>
      </c>
      <c r="G23">
        <v>600</v>
      </c>
      <c r="Y23">
        <v>600</v>
      </c>
      <c r="AA23">
        <v>0</v>
      </c>
    </row>
    <row r="24" spans="1:27">
      <c r="A24">
        <v>569</v>
      </c>
      <c r="B24" t="s">
        <v>95</v>
      </c>
      <c r="C24" t="s">
        <v>96</v>
      </c>
      <c r="D24" t="s">
        <v>37</v>
      </c>
      <c r="E24" t="s">
        <v>97</v>
      </c>
      <c r="F24" t="s">
        <v>30</v>
      </c>
      <c r="G24">
        <v>300</v>
      </c>
      <c r="Y24">
        <v>300</v>
      </c>
      <c r="AA24">
        <v>0</v>
      </c>
    </row>
    <row r="25" spans="1:27">
      <c r="A25">
        <v>575</v>
      </c>
      <c r="B25" t="s">
        <v>98</v>
      </c>
      <c r="C25" t="s">
        <v>40</v>
      </c>
      <c r="D25" t="s">
        <v>40</v>
      </c>
      <c r="E25" t="s">
        <v>99</v>
      </c>
      <c r="F25" t="s">
        <v>35</v>
      </c>
      <c r="P25">
        <v>3</v>
      </c>
      <c r="Y25">
        <v>3</v>
      </c>
      <c r="AA2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zoomScale="80" zoomScaleNormal="80" workbookViewId="0">
      <selection activeCell="E15" sqref="E15"/>
    </sheetView>
  </sheetViews>
  <sheetFormatPr defaultColWidth="8" defaultRowHeight="15"/>
  <cols>
    <col min="1" max="1" width="6.25" style="22" customWidth="1"/>
    <col min="2" max="2" width="14.375" style="20" customWidth="1"/>
    <col min="3" max="3" width="55.375" style="20" customWidth="1"/>
    <col min="4" max="4" width="11.5" style="20" customWidth="1"/>
    <col min="5" max="5" width="15.375" style="20" customWidth="1"/>
    <col min="6" max="6" width="15.625" style="20" customWidth="1"/>
    <col min="7" max="16384" width="8" style="20"/>
  </cols>
  <sheetData>
    <row r="1" spans="1:8" s="17" customFormat="1" ht="30" customHeight="1">
      <c r="A1" s="30" t="s">
        <v>127</v>
      </c>
      <c r="B1" s="30"/>
      <c r="C1" s="30"/>
      <c r="D1" s="30"/>
      <c r="E1" s="30"/>
      <c r="F1" s="16"/>
      <c r="G1" s="16"/>
    </row>
    <row r="2" spans="1:8" s="17" customFormat="1" ht="30" customHeight="1">
      <c r="A2" s="29" t="s">
        <v>128</v>
      </c>
      <c r="B2" s="29"/>
      <c r="C2" s="29"/>
      <c r="D2" s="29"/>
      <c r="E2" s="29"/>
      <c r="F2" s="18"/>
      <c r="G2" s="18"/>
    </row>
    <row r="3" spans="1:8" s="17" customFormat="1" ht="30" customHeight="1">
      <c r="A3" s="19"/>
      <c r="B3" s="21"/>
      <c r="C3" s="21"/>
      <c r="D3" s="21"/>
      <c r="E3" s="21"/>
      <c r="F3" s="21"/>
      <c r="G3" s="21"/>
      <c r="H3" s="21"/>
    </row>
    <row r="4" spans="1:8" s="32" customFormat="1" ht="30" customHeight="1">
      <c r="A4" s="26" t="s">
        <v>1</v>
      </c>
      <c r="B4" s="26" t="s">
        <v>126</v>
      </c>
      <c r="C4" s="26" t="s">
        <v>28</v>
      </c>
      <c r="D4" s="31" t="s">
        <v>108</v>
      </c>
      <c r="E4" s="31" t="s">
        <v>109</v>
      </c>
    </row>
    <row r="5" spans="1:8" s="33" customFormat="1" ht="261" customHeight="1">
      <c r="A5" s="26">
        <v>1</v>
      </c>
      <c r="B5" s="25" t="s">
        <v>102</v>
      </c>
      <c r="C5" s="24" t="s">
        <v>110</v>
      </c>
      <c r="D5" s="28" t="s">
        <v>34</v>
      </c>
      <c r="E5" s="28">
        <v>1800</v>
      </c>
    </row>
    <row r="6" spans="1:8" s="33" customFormat="1" ht="346.5">
      <c r="A6" s="26">
        <v>2</v>
      </c>
      <c r="B6" s="25" t="s">
        <v>105</v>
      </c>
      <c r="C6" s="24" t="s">
        <v>122</v>
      </c>
      <c r="D6" s="28" t="s">
        <v>84</v>
      </c>
      <c r="E6" s="28">
        <v>300</v>
      </c>
    </row>
    <row r="7" spans="1:8" s="33" customFormat="1" ht="244.5" customHeight="1">
      <c r="A7" s="26">
        <v>3</v>
      </c>
      <c r="B7" s="25" t="s">
        <v>104</v>
      </c>
      <c r="C7" s="24" t="s">
        <v>111</v>
      </c>
      <c r="D7" s="28" t="s">
        <v>84</v>
      </c>
      <c r="E7" s="28">
        <v>1100</v>
      </c>
    </row>
    <row r="8" spans="1:8" s="33" customFormat="1" ht="189">
      <c r="A8" s="26">
        <v>4</v>
      </c>
      <c r="B8" s="25" t="s">
        <v>123</v>
      </c>
      <c r="C8" s="24" t="s">
        <v>112</v>
      </c>
      <c r="D8" s="28" t="s">
        <v>44</v>
      </c>
      <c r="E8" s="28">
        <v>22000</v>
      </c>
    </row>
    <row r="9" spans="1:8" s="33" customFormat="1" ht="135.75" customHeight="1">
      <c r="A9" s="26">
        <v>5</v>
      </c>
      <c r="B9" s="25" t="s">
        <v>124</v>
      </c>
      <c r="C9" s="24" t="s">
        <v>113</v>
      </c>
      <c r="D9" s="28" t="s">
        <v>44</v>
      </c>
      <c r="E9" s="28">
        <v>35000</v>
      </c>
    </row>
    <row r="10" spans="1:8" s="33" customFormat="1" ht="157.5">
      <c r="A10" s="26">
        <v>6</v>
      </c>
      <c r="B10" s="25" t="s">
        <v>101</v>
      </c>
      <c r="C10" s="24" t="s">
        <v>114</v>
      </c>
      <c r="D10" s="28" t="s">
        <v>33</v>
      </c>
      <c r="E10" s="28">
        <v>25000</v>
      </c>
    </row>
    <row r="11" spans="1:8" s="33" customFormat="1" ht="93" customHeight="1">
      <c r="A11" s="26">
        <v>7</v>
      </c>
      <c r="B11" s="25" t="s">
        <v>125</v>
      </c>
      <c r="C11" s="24" t="s">
        <v>121</v>
      </c>
      <c r="D11" s="28" t="s">
        <v>44</v>
      </c>
      <c r="E11" s="28">
        <v>70</v>
      </c>
    </row>
    <row r="12" spans="1:8" s="33" customFormat="1" ht="168" customHeight="1">
      <c r="A12" s="26">
        <v>8</v>
      </c>
      <c r="B12" s="25" t="s">
        <v>103</v>
      </c>
      <c r="C12" s="34" t="s">
        <v>120</v>
      </c>
      <c r="D12" s="28" t="s">
        <v>84</v>
      </c>
      <c r="E12" s="28">
        <v>120</v>
      </c>
    </row>
    <row r="13" spans="1:8" s="33" customFormat="1" ht="47.25">
      <c r="A13" s="26">
        <v>9</v>
      </c>
      <c r="B13" s="25" t="s">
        <v>100</v>
      </c>
      <c r="C13" s="24" t="s">
        <v>115</v>
      </c>
      <c r="D13" s="28" t="s">
        <v>84</v>
      </c>
      <c r="E13" s="28">
        <v>8</v>
      </c>
    </row>
    <row r="14" spans="1:8" s="33" customFormat="1" ht="126" customHeight="1">
      <c r="A14" s="26">
        <v>10</v>
      </c>
      <c r="B14" s="23" t="s">
        <v>116</v>
      </c>
      <c r="C14" s="23" t="s">
        <v>117</v>
      </c>
      <c r="D14" s="28" t="s">
        <v>31</v>
      </c>
      <c r="E14" s="28">
        <v>2</v>
      </c>
    </row>
    <row r="15" spans="1:8" s="33" customFormat="1" ht="63">
      <c r="A15" s="26">
        <v>11</v>
      </c>
      <c r="B15" s="23" t="s">
        <v>106</v>
      </c>
      <c r="C15" s="23" t="s">
        <v>118</v>
      </c>
      <c r="D15" s="28" t="s">
        <v>31</v>
      </c>
      <c r="E15" s="28">
        <v>1</v>
      </c>
    </row>
    <row r="16" spans="1:8" s="33" customFormat="1" ht="47.25">
      <c r="A16" s="26">
        <v>12</v>
      </c>
      <c r="B16" s="23" t="s">
        <v>107</v>
      </c>
      <c r="C16" s="23" t="s">
        <v>119</v>
      </c>
      <c r="D16" s="28" t="s">
        <v>31</v>
      </c>
      <c r="E16" s="28">
        <v>1</v>
      </c>
    </row>
  </sheetData>
  <mergeCells count="2">
    <mergeCell ref="A1:E1"/>
    <mergeCell ref="A2:E2"/>
  </mergeCells>
  <pageMargins left="0.2" right="0.2" top="0.25" bottom="0.25" header="0.3" footer="0.3"/>
  <pageSetup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Gía trị Cam kết dự toán</vt:lpstr>
      <vt:lpstr>Không có giá thẩm định</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PHUONG</dc:creator>
  <cp:lastModifiedBy>hieu</cp:lastModifiedBy>
  <cp:lastPrinted>2023-11-28T02:59:21Z</cp:lastPrinted>
  <dcterms:created xsi:type="dcterms:W3CDTF">2018-12-16T13:29:58Z</dcterms:created>
  <dcterms:modified xsi:type="dcterms:W3CDTF">2023-11-28T03:01:32Z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F473F426E24B4A348EBE41021C099F2A</vt:lpwstr>
  </property>
  <property fmtid="{D5CDD505-2E9C-101B-9397-08002B2CF9AE}" pid="3" name="KSOProductBuildVer">
    <vt:lpwstr>1033-11.2.0.11537</vt:lpwstr>
  </property>
</Properties>
</file>